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sanori\Downloads\"/>
    </mc:Choice>
  </mc:AlternateContent>
  <xr:revisionPtr revIDLastSave="0" documentId="13_ncr:1_{ACFF7FB9-F0FE-4538-83FC-1502DFFC0DDE}" xr6:coauthVersionLast="36" xr6:coauthVersionMax="46" xr10:uidLastSave="{00000000-0000-0000-0000-000000000000}"/>
  <bookViews>
    <workbookView xWindow="0" yWindow="0" windowWidth="19200" windowHeight="8600" xr2:uid="{00000000-000D-0000-FFFF-FFFF00000000}"/>
  </bookViews>
  <sheets>
    <sheet name="様式-1　参加申込書" sheetId="1" r:id="rId1"/>
  </sheets>
  <definedNames>
    <definedName name="_xlnm.Print_Area" localSheetId="0">'様式-1　参加申込書'!$A$1:$R$54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16" i="1"/>
  <c r="M46" i="1"/>
  <c r="S17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16" i="1"/>
  <c r="P46" i="1"/>
  <c r="O46" i="1"/>
  <c r="N46" i="1"/>
  <c r="S46" i="1" l="1"/>
  <c r="H51" i="1" s="1"/>
  <c r="T46" i="1"/>
  <c r="H52" i="1" s="1"/>
  <c r="G46" i="1" l="1"/>
  <c r="E46" i="1" l="1"/>
  <c r="F46" i="1"/>
  <c r="B46" i="1"/>
  <c r="Q46" i="1"/>
  <c r="I46" i="1"/>
  <c r="J46" i="1"/>
  <c r="K46" i="1"/>
  <c r="L46" i="1"/>
  <c r="H46" i="1"/>
  <c r="G50" i="1"/>
  <c r="J52" i="1" l="1"/>
  <c r="H53" i="1" l="1"/>
  <c r="J51" i="1"/>
  <c r="J53" i="1" s="1"/>
</calcChain>
</file>

<file path=xl/sharedStrings.xml><?xml version="1.0" encoding="utf-8"?>
<sst xmlns="http://schemas.openxmlformats.org/spreadsheetml/2006/main" count="78" uniqueCount="71">
  <si>
    <r>
      <rPr>
        <sz val="12"/>
        <rFont val="ＭＳ Ｐゴシック"/>
        <family val="3"/>
        <charset val="128"/>
      </rPr>
      <t>競技者氏名</t>
    </r>
    <rPh sb="0" eb="3">
      <t>キョウギシャ</t>
    </rPh>
    <rPh sb="3" eb="5">
      <t>シメイ</t>
    </rPh>
    <phoneticPr fontId="1"/>
  </si>
  <si>
    <r>
      <rPr>
        <sz val="12"/>
        <rFont val="ＭＳ Ｐゴシック"/>
        <family val="3"/>
        <charset val="128"/>
      </rPr>
      <t>（様式－</t>
    </r>
    <r>
      <rPr>
        <sz val="12"/>
        <rFont val="Century"/>
        <family val="1"/>
      </rPr>
      <t>1</t>
    </r>
    <r>
      <rPr>
        <sz val="12"/>
        <rFont val="ＭＳ Ｐゴシック"/>
        <family val="3"/>
        <charset val="128"/>
      </rPr>
      <t>）</t>
    </r>
    <rPh sb="1" eb="3">
      <t>ヨウシキ</t>
    </rPh>
    <phoneticPr fontId="1"/>
  </si>
  <si>
    <r>
      <rPr>
        <sz val="12"/>
        <rFont val="ＭＳ Ｐゴシック"/>
        <family val="3"/>
        <charset val="128"/>
      </rPr>
      <t>受付</t>
    </r>
    <r>
      <rPr>
        <sz val="12"/>
        <rFont val="Century"/>
        <family val="1"/>
      </rPr>
      <t>№</t>
    </r>
    <r>
      <rPr>
        <sz val="12"/>
        <rFont val="ＭＳ Ｐゴシック"/>
        <family val="3"/>
        <charset val="128"/>
      </rPr>
      <t>　　</t>
    </r>
    <rPh sb="0" eb="2">
      <t>ウケツケ</t>
    </rPh>
    <phoneticPr fontId="1"/>
  </si>
  <si>
    <r>
      <rPr>
        <sz val="12"/>
        <rFont val="ＭＳ Ｐゴシック"/>
        <family val="3"/>
        <charset val="128"/>
      </rPr>
      <t>ﾁｰﾑ</t>
    </r>
    <r>
      <rPr>
        <sz val="12"/>
        <rFont val="Century"/>
        <family val="1"/>
      </rPr>
      <t>ID.</t>
    </r>
    <phoneticPr fontId="1"/>
  </si>
  <si>
    <t>No.</t>
    <phoneticPr fontId="1"/>
  </si>
  <si>
    <t>合計</t>
    <rPh sb="0" eb="2">
      <t>ゴウケイ</t>
    </rPh>
    <phoneticPr fontId="1"/>
  </si>
  <si>
    <t>（添付データのやり取りが確実にできるアドレス）</t>
    <rPh sb="1" eb="3">
      <t>テンプ</t>
    </rPh>
    <rPh sb="9" eb="10">
      <t>ト</t>
    </rPh>
    <rPh sb="12" eb="14">
      <t>カクジツ</t>
    </rPh>
    <phoneticPr fontId="1"/>
  </si>
  <si>
    <t>E-Mail Adress</t>
    <phoneticPr fontId="1"/>
  </si>
  <si>
    <t>※</t>
    <phoneticPr fontId="1"/>
  </si>
  <si>
    <r>
      <rPr>
        <sz val="12"/>
        <rFont val="ＭＳ Ｐゴシック"/>
        <family val="3"/>
        <charset val="128"/>
      </rPr>
      <t>申込責任者（連絡を確実に取ることのできる方の記入をお願います）</t>
    </r>
    <rPh sb="0" eb="2">
      <t>モウシコミ</t>
    </rPh>
    <rPh sb="2" eb="5">
      <t>セキニンシャ</t>
    </rPh>
    <rPh sb="6" eb="8">
      <t>レンラク</t>
    </rPh>
    <rPh sb="9" eb="11">
      <t>カクジツ</t>
    </rPh>
    <rPh sb="12" eb="13">
      <t>ト</t>
    </rPh>
    <rPh sb="20" eb="21">
      <t>カタ</t>
    </rPh>
    <rPh sb="22" eb="24">
      <t>キニュウ</t>
    </rPh>
    <rPh sb="26" eb="27">
      <t>ネガ</t>
    </rPh>
    <phoneticPr fontId="1"/>
  </si>
  <si>
    <r>
      <rPr>
        <sz val="12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1"/>
  </si>
  <si>
    <r>
      <rPr>
        <b/>
        <sz val="12"/>
        <color rgb="FFFF0000"/>
        <rFont val="ＭＳ Ｐ明朝"/>
        <family val="1"/>
        <charset val="128"/>
      </rPr>
      <t>※</t>
    </r>
    <phoneticPr fontId="1"/>
  </si>
  <si>
    <r>
      <rPr>
        <b/>
        <sz val="12"/>
        <color rgb="FFFF0000"/>
        <rFont val="ＭＳ Ｐ明朝"/>
        <family val="1"/>
        <charset val="128"/>
      </rPr>
      <t>現時点の予定で記入願います。不明の場合は申込責任者を仮役員とさせていただきます。変更の場合は改めてご連絡願います。</t>
    </r>
    <rPh sb="0" eb="3">
      <t>ゲンジテン</t>
    </rPh>
    <rPh sb="4" eb="6">
      <t>ヨテイ</t>
    </rPh>
    <rPh sb="7" eb="10">
      <t>キニュウネガ</t>
    </rPh>
    <rPh sb="14" eb="16">
      <t>フメイ</t>
    </rPh>
    <rPh sb="17" eb="19">
      <t>バアイ</t>
    </rPh>
    <rPh sb="20" eb="22">
      <t>モウシコミ</t>
    </rPh>
    <rPh sb="22" eb="25">
      <t>セキニンシャ</t>
    </rPh>
    <rPh sb="26" eb="27">
      <t>カリ</t>
    </rPh>
    <rPh sb="27" eb="29">
      <t>ヤクイン</t>
    </rPh>
    <rPh sb="40" eb="42">
      <t>ヘンコウ</t>
    </rPh>
    <rPh sb="43" eb="45">
      <t>バアイ</t>
    </rPh>
    <rPh sb="46" eb="47">
      <t>アラタ</t>
    </rPh>
    <rPh sb="50" eb="53">
      <t>レンラクネガ</t>
    </rPh>
    <phoneticPr fontId="1"/>
  </si>
  <si>
    <r>
      <rPr>
        <b/>
        <sz val="12"/>
        <color rgb="FFFF0000"/>
        <rFont val="ＭＳ Ｐ明朝"/>
        <family val="1"/>
        <charset val="128"/>
      </rPr>
      <t>役員分担の関係上、大会前に改めてメールにて確認をさせていただきます。</t>
    </r>
    <rPh sb="0" eb="2">
      <t>ヤクイン</t>
    </rPh>
    <rPh sb="2" eb="4">
      <t>ブンタン</t>
    </rPh>
    <rPh sb="5" eb="8">
      <t>カンケイジョウ</t>
    </rPh>
    <rPh sb="9" eb="11">
      <t>タイカイ</t>
    </rPh>
    <rPh sb="11" eb="12">
      <t>マエ</t>
    </rPh>
    <rPh sb="13" eb="14">
      <t>アラタ</t>
    </rPh>
    <rPh sb="21" eb="23">
      <t>カクニン</t>
    </rPh>
    <phoneticPr fontId="1"/>
  </si>
  <si>
    <r>
      <rPr>
        <sz val="12"/>
        <rFont val="ＭＳ Ｐ明朝"/>
        <family val="1"/>
        <charset val="128"/>
      </rPr>
      <t>整理</t>
    </r>
    <rPh sb="0" eb="2">
      <t>セイリ</t>
    </rPh>
    <phoneticPr fontId="1"/>
  </si>
  <si>
    <r>
      <rPr>
        <sz val="12"/>
        <rFont val="ＭＳ Ｐ明朝"/>
        <family val="1"/>
        <charset val="128"/>
      </rPr>
      <t>合計</t>
    </r>
    <rPh sb="0" eb="2">
      <t>ゴウケイ</t>
    </rPh>
    <phoneticPr fontId="1"/>
  </si>
  <si>
    <r>
      <rPr>
        <b/>
        <sz val="12"/>
        <rFont val="ＭＳ Ｐ明朝"/>
        <family val="1"/>
        <charset val="128"/>
      </rPr>
      <t>※高校以下は</t>
    </r>
    <r>
      <rPr>
        <b/>
        <sz val="12"/>
        <rFont val="Century"/>
        <family val="1"/>
      </rPr>
      <t>ID</t>
    </r>
    <r>
      <rPr>
        <b/>
        <sz val="12"/>
        <rFont val="ＭＳ Ｐ明朝"/>
        <family val="1"/>
        <charset val="128"/>
      </rPr>
      <t>記入不要</t>
    </r>
    <rPh sb="1" eb="3">
      <t>コウコウ</t>
    </rPh>
    <rPh sb="3" eb="5">
      <t>イカ</t>
    </rPh>
    <rPh sb="8" eb="10">
      <t>キニュウ</t>
    </rPh>
    <rPh sb="10" eb="12">
      <t>フヨウ</t>
    </rPh>
    <phoneticPr fontId="1"/>
  </si>
  <si>
    <t>名　＝</t>
    <rPh sb="0" eb="1">
      <t>メイ</t>
    </rPh>
    <phoneticPr fontId="1"/>
  </si>
  <si>
    <r>
      <rPr>
        <sz val="12"/>
        <rFont val="ＭＳ Ｐ明朝"/>
        <family val="1"/>
        <charset val="128"/>
      </rPr>
      <t>大学生（</t>
    </r>
    <r>
      <rPr>
        <sz val="12"/>
        <rFont val="Century"/>
        <family val="1"/>
      </rPr>
      <t>OB</t>
    </r>
    <r>
      <rPr>
        <sz val="12"/>
        <rFont val="ＭＳ Ｐ明朝"/>
        <family val="1"/>
        <charset val="128"/>
      </rPr>
      <t>・</t>
    </r>
    <r>
      <rPr>
        <sz val="12"/>
        <rFont val="Century"/>
        <family val="1"/>
      </rPr>
      <t>OG</t>
    </r>
    <r>
      <rPr>
        <sz val="12"/>
        <rFont val="ＭＳ Ｐ明朝"/>
        <family val="1"/>
        <charset val="128"/>
      </rPr>
      <t>含む）</t>
    </r>
    <phoneticPr fontId="1"/>
  </si>
  <si>
    <r>
      <rPr>
        <sz val="12"/>
        <rFont val="ＭＳ Ｐ明朝"/>
        <family val="1"/>
        <charset val="128"/>
      </rPr>
      <t>高校生・中学生以下</t>
    </r>
    <r>
      <rPr>
        <sz val="12"/>
        <rFont val="Century"/>
        <family val="1"/>
      </rPr>
      <t xml:space="preserve">  </t>
    </r>
    <phoneticPr fontId="1"/>
  </si>
  <si>
    <t>円　×</t>
    <rPh sb="0" eb="1">
      <t>エン</t>
    </rPh>
    <phoneticPr fontId="1"/>
  </si>
  <si>
    <t>円</t>
    <rPh sb="0" eb="1">
      <t>エン</t>
    </rPh>
    <phoneticPr fontId="1"/>
  </si>
  <si>
    <t>チーム名</t>
    <rPh sb="3" eb="4">
      <t>メイ</t>
    </rPh>
    <phoneticPr fontId="1"/>
  </si>
  <si>
    <t>チーム参加料自動集計</t>
    <rPh sb="3" eb="6">
      <t>サンカリョウ</t>
    </rPh>
    <rPh sb="6" eb="8">
      <t>ジドウ</t>
    </rPh>
    <rPh sb="8" eb="10">
      <t>シュウケイ</t>
    </rPh>
    <phoneticPr fontId="1"/>
  </si>
  <si>
    <r>
      <rPr>
        <sz val="12"/>
        <rFont val="ＭＳ Ｐゴシック"/>
        <family val="3"/>
        <charset val="128"/>
      </rPr>
      <t>距離競技</t>
    </r>
    <r>
      <rPr>
        <sz val="12"/>
        <rFont val="Century"/>
        <family val="1"/>
      </rPr>
      <t>(</t>
    </r>
    <r>
      <rPr>
        <sz val="12"/>
        <rFont val="ＭＳ Ｐゴシック"/>
        <family val="3"/>
        <charset val="128"/>
      </rPr>
      <t>各ブロック内におけるランキング順位「半角数字」を記入すること</t>
    </r>
    <r>
      <rPr>
        <sz val="12"/>
        <rFont val="Century"/>
        <family val="1"/>
      </rPr>
      <t>)</t>
    </r>
    <rPh sb="0" eb="2">
      <t>キョリ</t>
    </rPh>
    <rPh sb="2" eb="4">
      <t>キョウギ</t>
    </rPh>
    <rPh sb="5" eb="6">
      <t>カク</t>
    </rPh>
    <rPh sb="10" eb="11">
      <t>ナイ</t>
    </rPh>
    <rPh sb="20" eb="22">
      <t>ジュンイ</t>
    </rPh>
    <rPh sb="23" eb="25">
      <t>ハンカク</t>
    </rPh>
    <rPh sb="25" eb="27">
      <t>スウジ</t>
    </rPh>
    <rPh sb="29" eb="31">
      <t>キニュウ</t>
    </rPh>
    <phoneticPr fontId="1"/>
  </si>
  <si>
    <r>
      <rPr>
        <sz val="12"/>
        <rFont val="ＭＳ Ｐゴシック"/>
        <family val="3"/>
        <charset val="128"/>
      </rPr>
      <t>２．前シーズンに</t>
    </r>
    <r>
      <rPr>
        <sz val="12"/>
        <rFont val="Century"/>
        <family val="1"/>
      </rPr>
      <t>SAJ</t>
    </r>
    <r>
      <rPr>
        <sz val="12"/>
        <rFont val="ＭＳ Ｐゴシック"/>
        <family val="3"/>
        <charset val="128"/>
      </rPr>
      <t>競技者登録をしていない選手は「</t>
    </r>
    <r>
      <rPr>
        <sz val="12"/>
        <rFont val="Century"/>
        <family val="1"/>
      </rPr>
      <t>D</t>
    </r>
    <r>
      <rPr>
        <sz val="12"/>
        <rFont val="ＭＳ Ｐゴシック"/>
        <family val="3"/>
        <charset val="128"/>
      </rPr>
      <t>列」を空欄のままで処理願います。</t>
    </r>
    <rPh sb="2" eb="3">
      <t>マエ</t>
    </rPh>
    <rPh sb="11" eb="14">
      <t>キョウギシャ</t>
    </rPh>
    <rPh sb="14" eb="16">
      <t>トウロク</t>
    </rPh>
    <rPh sb="22" eb="24">
      <t>センシュ</t>
    </rPh>
    <rPh sb="27" eb="28">
      <t>レツ</t>
    </rPh>
    <rPh sb="30" eb="32">
      <t>クウラン</t>
    </rPh>
    <rPh sb="36" eb="39">
      <t>ショリネガ</t>
    </rPh>
    <phoneticPr fontId="1"/>
  </si>
  <si>
    <t>１．出場部別にランキング順位を半角数字で記入することにより、以下の参加料を自動計算します。</t>
    <rPh sb="2" eb="4">
      <t>シュツジョウ</t>
    </rPh>
    <rPh sb="4" eb="5">
      <t>ブ</t>
    </rPh>
    <rPh sb="5" eb="6">
      <t>ベツ</t>
    </rPh>
    <rPh sb="12" eb="14">
      <t>ジュンイ</t>
    </rPh>
    <rPh sb="15" eb="17">
      <t>ハンカク</t>
    </rPh>
    <rPh sb="17" eb="19">
      <t>スウジ</t>
    </rPh>
    <rPh sb="20" eb="22">
      <t>キニュウ</t>
    </rPh>
    <rPh sb="30" eb="32">
      <t>イカ</t>
    </rPh>
    <rPh sb="33" eb="36">
      <t>サンカリョウ</t>
    </rPh>
    <rPh sb="37" eb="39">
      <t>ジドウ</t>
    </rPh>
    <rPh sb="39" eb="41">
      <t>ケイサン</t>
    </rPh>
    <phoneticPr fontId="1"/>
  </si>
  <si>
    <r>
      <rPr>
        <sz val="12"/>
        <rFont val="ＭＳ Ｐゴシック"/>
        <family val="3"/>
        <charset val="128"/>
      </rPr>
      <t xml:space="preserve">前シーズン
</t>
    </r>
    <r>
      <rPr>
        <sz val="12"/>
        <rFont val="Century"/>
        <family val="1"/>
      </rPr>
      <t>SAJ</t>
    </r>
    <r>
      <rPr>
        <sz val="12"/>
        <rFont val="ＭＳ Ｐゴシック"/>
        <family val="3"/>
        <charset val="128"/>
      </rPr>
      <t>競技者登録番号
(未登録者は空欄！)</t>
    </r>
    <rPh sb="0" eb="1">
      <t>マエ</t>
    </rPh>
    <rPh sb="9" eb="12">
      <t>キョウギシャ</t>
    </rPh>
    <rPh sb="12" eb="14">
      <t>トウロク</t>
    </rPh>
    <rPh sb="14" eb="16">
      <t>バンゴウ</t>
    </rPh>
    <rPh sb="18" eb="22">
      <t>ミトウロクシャ</t>
    </rPh>
    <rPh sb="23" eb="25">
      <t>クウラン</t>
    </rPh>
    <phoneticPr fontId="1"/>
  </si>
  <si>
    <t>氏　　　　　　 名</t>
    <phoneticPr fontId="1"/>
  </si>
  <si>
    <r>
      <rPr>
        <sz val="12"/>
        <rFont val="ＭＳ Ｐゴシック"/>
        <family val="3"/>
        <charset val="128"/>
      </rPr>
      <t>主催者
確認欄</t>
    </r>
    <rPh sb="0" eb="3">
      <t>シュサイシャ</t>
    </rPh>
    <rPh sb="4" eb="6">
      <t>カクニン</t>
    </rPh>
    <rPh sb="6" eb="7">
      <t>ラン</t>
    </rPh>
    <phoneticPr fontId="1"/>
  </si>
  <si>
    <r>
      <rPr>
        <sz val="10"/>
        <rFont val="ＭＳ Ｐゴシック"/>
        <family val="3"/>
        <charset val="128"/>
      </rPr>
      <t xml:space="preserve">傷害保険
加入確認欄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加入者は「</t>
    </r>
    <r>
      <rPr>
        <sz val="10"/>
        <rFont val="Century"/>
        <family val="1"/>
      </rPr>
      <t>1</t>
    </r>
    <r>
      <rPr>
        <sz val="10"/>
        <rFont val="ＭＳ Ｐゴシック"/>
        <family val="3"/>
        <charset val="128"/>
      </rPr>
      <t>」を記入</t>
    </r>
    <r>
      <rPr>
        <sz val="10"/>
        <rFont val="Century"/>
        <family val="1"/>
      </rPr>
      <t>)</t>
    </r>
    <rPh sb="0" eb="2">
      <t>ショウガイ</t>
    </rPh>
    <rPh sb="2" eb="4">
      <t>ホケン</t>
    </rPh>
    <rPh sb="5" eb="7">
      <t>カニュウ</t>
    </rPh>
    <rPh sb="7" eb="9">
      <t>カクニン</t>
    </rPh>
    <rPh sb="9" eb="10">
      <t>ラン</t>
    </rPh>
    <rPh sb="12" eb="15">
      <t>カニュウシャ</t>
    </rPh>
    <rPh sb="20" eb="22">
      <t>キニュウ</t>
    </rPh>
    <phoneticPr fontId="1"/>
  </si>
  <si>
    <t>４．参加申込と同時に参加料を全額振込すること。不備の場合、受付をいたしません。</t>
    <rPh sb="2" eb="4">
      <t>サンカ</t>
    </rPh>
    <rPh sb="4" eb="6">
      <t>モウシコミ</t>
    </rPh>
    <rPh sb="7" eb="9">
      <t>ドウジ</t>
    </rPh>
    <rPh sb="10" eb="12">
      <t>サンカ</t>
    </rPh>
    <rPh sb="12" eb="13">
      <t>リョウ</t>
    </rPh>
    <rPh sb="14" eb="16">
      <t>ゼンガク</t>
    </rPh>
    <rPh sb="16" eb="18">
      <t>フリコミ</t>
    </rPh>
    <rPh sb="23" eb="25">
      <t>フビ</t>
    </rPh>
    <rPh sb="26" eb="28">
      <t>バアイ</t>
    </rPh>
    <rPh sb="29" eb="31">
      <t>ウケツケ</t>
    </rPh>
    <phoneticPr fontId="1"/>
  </si>
  <si>
    <r>
      <rPr>
        <sz val="12"/>
        <rFont val="ＭＳ Ｐゴシック"/>
        <family val="3"/>
        <charset val="128"/>
        <scheme val="minor"/>
      </rPr>
      <t>当日引率者、学生役員氏名</t>
    </r>
    <r>
      <rPr>
        <sz val="12"/>
        <rFont val="ＭＳ Ｐ明朝"/>
        <family val="1"/>
        <charset val="128"/>
      </rPr>
      <t>（</t>
    </r>
    <r>
      <rPr>
        <b/>
        <sz val="12"/>
        <color rgb="FFFF0000"/>
        <rFont val="ＭＳ Ｐ明朝"/>
        <family val="1"/>
        <charset val="128"/>
      </rPr>
      <t>当日、大会役員をお願いすることになります。少なくとも</t>
    </r>
    <r>
      <rPr>
        <b/>
        <sz val="12"/>
        <color rgb="FFFF0000"/>
        <rFont val="Century"/>
        <family val="1"/>
      </rPr>
      <t>1</t>
    </r>
    <r>
      <rPr>
        <b/>
        <sz val="12"/>
        <color rgb="FFFF0000"/>
        <rFont val="ＭＳ Ｐ明朝"/>
        <family val="1"/>
        <charset val="128"/>
      </rPr>
      <t>名、複数ご協力いただける場合は複数明記をお願いします</t>
    </r>
    <r>
      <rPr>
        <sz val="12"/>
        <rFont val="ＭＳ Ｐ明朝"/>
        <family val="1"/>
        <charset val="128"/>
      </rPr>
      <t>）</t>
    </r>
    <rPh sb="0" eb="2">
      <t>トウジツ</t>
    </rPh>
    <rPh sb="2" eb="5">
      <t>インソツシャ</t>
    </rPh>
    <rPh sb="6" eb="8">
      <t>ガクセイ</t>
    </rPh>
    <rPh sb="8" eb="10">
      <t>ヤクイン</t>
    </rPh>
    <rPh sb="10" eb="12">
      <t>シメイ</t>
    </rPh>
    <rPh sb="13" eb="15">
      <t>トウジツ</t>
    </rPh>
    <rPh sb="16" eb="18">
      <t>タイカイ</t>
    </rPh>
    <rPh sb="18" eb="20">
      <t>ヤクイン</t>
    </rPh>
    <rPh sb="22" eb="23">
      <t>ネガ</t>
    </rPh>
    <rPh sb="34" eb="35">
      <t>スク</t>
    </rPh>
    <rPh sb="40" eb="41">
      <t>メイ</t>
    </rPh>
    <rPh sb="42" eb="44">
      <t>フクスウ</t>
    </rPh>
    <rPh sb="45" eb="47">
      <t>キョウリョク</t>
    </rPh>
    <rPh sb="52" eb="54">
      <t>バアイ</t>
    </rPh>
    <rPh sb="55" eb="57">
      <t>フクスウ</t>
    </rPh>
    <rPh sb="57" eb="59">
      <t>メイキ</t>
    </rPh>
    <rPh sb="61" eb="62">
      <t>ネガ</t>
    </rPh>
    <phoneticPr fontId="1"/>
  </si>
  <si>
    <t>学校又はクラブ名　</t>
    <rPh sb="0" eb="2">
      <t>ガッコウ</t>
    </rPh>
    <rPh sb="2" eb="3">
      <t>マタ</t>
    </rPh>
    <rPh sb="7" eb="8">
      <t>メイ</t>
    </rPh>
    <phoneticPr fontId="1"/>
  </si>
  <si>
    <t>集計欄</t>
    <rPh sb="0" eb="2">
      <t>シュウケイ</t>
    </rPh>
    <rPh sb="2" eb="3">
      <t>ラン</t>
    </rPh>
    <phoneticPr fontId="1"/>
  </si>
  <si>
    <t>大学</t>
    <rPh sb="0" eb="2">
      <t>ダイガク</t>
    </rPh>
    <phoneticPr fontId="1"/>
  </si>
  <si>
    <r>
      <rPr>
        <sz val="12"/>
        <rFont val="ＭＳ Ｐゴシック"/>
        <family val="3"/>
        <charset val="128"/>
      </rPr>
      <t>３．独自に傷害保険加入されている方は「</t>
    </r>
    <r>
      <rPr>
        <sz val="12"/>
        <rFont val="Century"/>
        <family val="1"/>
      </rPr>
      <t>P</t>
    </r>
    <r>
      <rPr>
        <sz val="12"/>
        <rFont val="ＭＳ Ｐゴシック"/>
        <family val="3"/>
        <charset val="128"/>
      </rPr>
      <t>列」に半角数字「</t>
    </r>
    <r>
      <rPr>
        <sz val="12"/>
        <rFont val="Century"/>
        <family val="1"/>
      </rPr>
      <t>1</t>
    </r>
    <r>
      <rPr>
        <sz val="12"/>
        <rFont val="ＭＳ Ｐゴシック"/>
        <family val="3"/>
        <charset val="128"/>
      </rPr>
      <t>」を記入願います。</t>
    </r>
    <rPh sb="2" eb="4">
      <t>ドクジ</t>
    </rPh>
    <rPh sb="5" eb="7">
      <t>ショウガイ</t>
    </rPh>
    <rPh sb="7" eb="9">
      <t>ホケン</t>
    </rPh>
    <rPh sb="9" eb="11">
      <t>カニュウ</t>
    </rPh>
    <rPh sb="16" eb="17">
      <t>カタ</t>
    </rPh>
    <rPh sb="20" eb="21">
      <t>レツ</t>
    </rPh>
    <rPh sb="23" eb="25">
      <t>ハンカク</t>
    </rPh>
    <rPh sb="25" eb="27">
      <t>スウジ</t>
    </rPh>
    <rPh sb="31" eb="34">
      <t>キニュウネガ</t>
    </rPh>
    <phoneticPr fontId="1"/>
  </si>
  <si>
    <t>高校
以下</t>
    <rPh sb="0" eb="2">
      <t>コウコウ</t>
    </rPh>
    <rPh sb="3" eb="5">
      <t>イカ</t>
    </rPh>
    <phoneticPr fontId="1"/>
  </si>
  <si>
    <t>学年等</t>
    <rPh sb="2" eb="3">
      <t>トウ</t>
    </rPh>
    <phoneticPr fontId="1"/>
  </si>
  <si>
    <t>リスト</t>
    <phoneticPr fontId="1"/>
  </si>
  <si>
    <t>選択記入</t>
    <rPh sb="0" eb="2">
      <t>センタク</t>
    </rPh>
    <rPh sb="2" eb="4">
      <t>キニュウ</t>
    </rPh>
    <phoneticPr fontId="1"/>
  </si>
  <si>
    <t>小学生</t>
    <rPh sb="0" eb="2">
      <t>ショウガク</t>
    </rPh>
    <rPh sb="2" eb="3">
      <t>セイ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</si>
  <si>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</si>
  <si>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</si>
  <si>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</si>
  <si>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</si>
  <si>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</si>
  <si>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</si>
  <si>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OB</t>
    <phoneticPr fontId="1"/>
  </si>
  <si>
    <t>OG</t>
    <phoneticPr fontId="1"/>
  </si>
  <si>
    <t>2021　滋賀県希望が丘文化公園ローラースキー大会　　　参加申込書（一覧表・参加費集計表）</t>
    <rPh sb="5" eb="8">
      <t>シガケン</t>
    </rPh>
    <rPh sb="8" eb="10">
      <t>キボウ</t>
    </rPh>
    <rPh sb="11" eb="12">
      <t>オカ</t>
    </rPh>
    <rPh sb="12" eb="14">
      <t>ブンカ</t>
    </rPh>
    <rPh sb="14" eb="16">
      <t>コウエン</t>
    </rPh>
    <rPh sb="23" eb="25">
      <t>タイカイ</t>
    </rPh>
    <rPh sb="28" eb="30">
      <t>サンカ</t>
    </rPh>
    <rPh sb="30" eb="33">
      <t>モウシコミショ</t>
    </rPh>
    <rPh sb="34" eb="36">
      <t>イチラン</t>
    </rPh>
    <rPh sb="36" eb="37">
      <t>ヒョウ</t>
    </rPh>
    <rPh sb="38" eb="41">
      <t>サンカヒ</t>
    </rPh>
    <rPh sb="41" eb="43">
      <t>シュウケイ</t>
    </rPh>
    <rPh sb="43" eb="44">
      <t>ヒョウ</t>
    </rPh>
    <phoneticPr fontId="1"/>
  </si>
  <si>
    <t>大学生</t>
    <rPh sb="0" eb="3">
      <t>ダイガクセイ</t>
    </rPh>
    <phoneticPr fontId="1"/>
  </si>
  <si>
    <t>高校生</t>
    <rPh sb="0" eb="2">
      <t>コウコウ</t>
    </rPh>
    <rPh sb="2" eb="3">
      <t>セイ</t>
    </rPh>
    <phoneticPr fontId="1"/>
  </si>
  <si>
    <t>男子5km</t>
    <rPh sb="0" eb="2">
      <t>ダンシ</t>
    </rPh>
    <phoneticPr fontId="1"/>
  </si>
  <si>
    <t>女子5km</t>
    <rPh sb="0" eb="2">
      <t>ジョシ</t>
    </rPh>
    <phoneticPr fontId="1"/>
  </si>
  <si>
    <r>
      <rPr>
        <sz val="9"/>
        <rFont val="ＭＳ Ｐゴシック"/>
        <family val="3"/>
        <charset val="128"/>
        <scheme val="major"/>
      </rPr>
      <t>男子1部・OB</t>
    </r>
    <r>
      <rPr>
        <sz val="12"/>
        <rFont val="ＭＳ Ｐゴシック"/>
        <family val="3"/>
        <charset val="128"/>
        <scheme val="major"/>
      </rPr>
      <t xml:space="preserve">
7km</t>
    </r>
    <rPh sb="0" eb="2">
      <t>ダンシ</t>
    </rPh>
    <rPh sb="3" eb="4">
      <t>ブ</t>
    </rPh>
    <phoneticPr fontId="1"/>
  </si>
  <si>
    <t>男子2部
7ｋｍ</t>
    <rPh sb="0" eb="2">
      <t>ダンシ</t>
    </rPh>
    <rPh sb="3" eb="4">
      <t>ブ</t>
    </rPh>
    <phoneticPr fontId="1"/>
  </si>
  <si>
    <t>女子・OG
5km</t>
    <rPh sb="0" eb="2">
      <t>ジョシ</t>
    </rPh>
    <phoneticPr fontId="1"/>
  </si>
  <si>
    <t>男子
7km</t>
    <rPh sb="0" eb="2">
      <t>ダンシ</t>
    </rPh>
    <phoneticPr fontId="1"/>
  </si>
  <si>
    <t>女子
5km</t>
    <rPh sb="0" eb="2">
      <t>ジョシ</t>
    </rPh>
    <phoneticPr fontId="1"/>
  </si>
  <si>
    <r>
      <t xml:space="preserve">フリー競技
</t>
    </r>
    <r>
      <rPr>
        <sz val="10"/>
        <rFont val="ＭＳ Ｐ明朝"/>
        <family val="1"/>
        <charset val="128"/>
      </rPr>
      <t>※使用機種は「フリー」に限る</t>
    </r>
    <rPh sb="3" eb="5">
      <t>キョウギ</t>
    </rPh>
    <rPh sb="7" eb="9">
      <t>シヨウ</t>
    </rPh>
    <rPh sb="9" eb="11">
      <t>キシュ</t>
    </rPh>
    <rPh sb="18" eb="19">
      <t>カギ</t>
    </rPh>
    <phoneticPr fontId="1"/>
  </si>
  <si>
    <t>クラシカル競技
※使用機種・走法とも「クラシカル」に限る</t>
    <rPh sb="5" eb="7">
      <t>キョウギ</t>
    </rPh>
    <rPh sb="9" eb="11">
      <t>シヨウ</t>
    </rPh>
    <rPh sb="11" eb="13">
      <t>キシュ</t>
    </rPh>
    <rPh sb="14" eb="16">
      <t>ソウホウ</t>
    </rPh>
    <rPh sb="26" eb="27">
      <t>カギ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</si>
  <si>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</si>
  <si>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</si>
  <si>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
3.5km</t>
    <rPh sb="0" eb="2">
      <t>ダンジョ</t>
    </rPh>
    <phoneticPr fontId="1"/>
  </si>
  <si>
    <t>7km</t>
    <phoneticPr fontId="1"/>
  </si>
  <si>
    <t>5km</t>
    <phoneticPr fontId="1"/>
  </si>
  <si>
    <t>小・中学生</t>
    <rPh sb="0" eb="1">
      <t>ショウ</t>
    </rPh>
    <rPh sb="2" eb="3">
      <t>チュウ</t>
    </rPh>
    <rPh sb="3" eb="4">
      <t>ガk</t>
    </rPh>
    <rPh sb="4" eb="5">
      <t>セイ</t>
    </rPh>
    <phoneticPr fontId="1"/>
  </si>
  <si>
    <t>小中高</t>
    <rPh sb="0" eb="1">
      <t>ショウ</t>
    </rPh>
    <phoneticPr fontId="1"/>
  </si>
  <si>
    <t>小中高</t>
    <rPh sb="0" eb="1">
      <t>ショウ</t>
    </rPh>
    <rPh sb="1" eb="3">
      <t>チュウコウ</t>
    </rPh>
    <phoneticPr fontId="1"/>
  </si>
  <si>
    <t>大学生等</t>
    <rPh sb="0" eb="3">
      <t>ダイガクセイ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</si>
</sst>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名&quot;"/>
    <numFmt numFmtId="177" formatCode="#"/>
    <numFmt numFmtId="178" formatCode="00000000"/>
  </numFmts>
  <fonts count="19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sz val="16"/>
      <name val="Century"/>
      <family val="1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Century"/>
      <family val="1"/>
    </font>
    <font>
      <b/>
      <sz val="12"/>
      <color rgb="FFFF0000"/>
      <name val="Century"/>
      <family val="1"/>
    </font>
    <font>
      <sz val="10"/>
      <name val="Century"/>
      <family val="1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/>
    <xf numFmtId="0" fontId="4" fillId="0" borderId="4" xfId="0" applyFont="1" applyBorder="1"/>
    <xf numFmtId="0" fontId="4" fillId="0" borderId="1" xfId="0" applyFont="1" applyBorder="1"/>
    <xf numFmtId="0" fontId="4" fillId="0" borderId="14" xfId="0" applyFont="1" applyBorder="1"/>
    <xf numFmtId="0" fontId="4" fillId="0" borderId="20" xfId="0" applyFont="1" applyBorder="1" applyAlignment="1"/>
    <xf numFmtId="0" fontId="10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/>
    <xf numFmtId="176" fontId="4" fillId="0" borderId="18" xfId="0" applyNumberFormat="1" applyFont="1" applyBorder="1"/>
    <xf numFmtId="0" fontId="4" fillId="0" borderId="10" xfId="0" applyFont="1" applyBorder="1" applyAlignment="1"/>
    <xf numFmtId="38" fontId="4" fillId="0" borderId="11" xfId="1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4" fillId="0" borderId="24" xfId="0" applyFont="1" applyBorder="1" applyAlignment="1"/>
    <xf numFmtId="38" fontId="4" fillId="0" borderId="20" xfId="1" applyFont="1" applyBorder="1" applyAlignment="1"/>
    <xf numFmtId="0" fontId="6" fillId="0" borderId="20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4" fillId="0" borderId="27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4" fillId="0" borderId="11" xfId="0" applyNumberFormat="1" applyFont="1" applyBorder="1" applyAlignment="1"/>
    <xf numFmtId="0" fontId="4" fillId="0" borderId="20" xfId="0" applyNumberFormat="1" applyFont="1" applyBorder="1" applyAlignment="1"/>
    <xf numFmtId="38" fontId="4" fillId="0" borderId="27" xfId="1" applyFont="1" applyBorder="1" applyAlignment="1"/>
    <xf numFmtId="176" fontId="4" fillId="0" borderId="33" xfId="0" applyNumberFormat="1" applyFont="1" applyBorder="1"/>
    <xf numFmtId="0" fontId="4" fillId="0" borderId="35" xfId="0" applyFont="1" applyBorder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7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3" fillId="0" borderId="43" xfId="0" applyFont="1" applyBorder="1" applyAlignment="1">
      <alignment horizontal="center" vertical="center" wrapText="1" shrinkToFit="1"/>
    </xf>
    <xf numFmtId="176" fontId="4" fillId="0" borderId="47" xfId="0" applyNumberFormat="1" applyFont="1" applyBorder="1"/>
    <xf numFmtId="176" fontId="4" fillId="0" borderId="28" xfId="0" applyNumberFormat="1" applyFont="1" applyBorder="1"/>
    <xf numFmtId="176" fontId="4" fillId="0" borderId="54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178" fontId="4" fillId="0" borderId="5" xfId="0" applyNumberFormat="1" applyFont="1" applyBorder="1" applyProtection="1">
      <protection locked="0"/>
    </xf>
    <xf numFmtId="0" fontId="4" fillId="0" borderId="51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32" xfId="0" applyFont="1" applyBorder="1" applyProtection="1">
      <protection locked="0"/>
    </xf>
    <xf numFmtId="0" fontId="4" fillId="2" borderId="32" xfId="0" applyFont="1" applyFill="1" applyBorder="1" applyProtection="1">
      <protection locked="0"/>
    </xf>
    <xf numFmtId="178" fontId="4" fillId="0" borderId="2" xfId="0" applyNumberFormat="1" applyFont="1" applyBorder="1" applyProtection="1">
      <protection locked="0"/>
    </xf>
    <xf numFmtId="0" fontId="4" fillId="0" borderId="52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2" borderId="23" xfId="0" applyFont="1" applyFill="1" applyBorder="1" applyProtection="1">
      <protection locked="0"/>
    </xf>
    <xf numFmtId="178" fontId="4" fillId="0" borderId="15" xfId="0" applyNumberFormat="1" applyFont="1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28" xfId="0" applyFont="1" applyFill="1" applyBorder="1" applyProtection="1">
      <protection locked="0"/>
    </xf>
    <xf numFmtId="176" fontId="4" fillId="0" borderId="0" xfId="0" applyNumberFormat="1" applyFont="1"/>
    <xf numFmtId="0" fontId="4" fillId="0" borderId="57" xfId="0" applyFont="1" applyBorder="1" applyProtection="1">
      <protection locked="0"/>
    </xf>
    <xf numFmtId="0" fontId="4" fillId="0" borderId="58" xfId="0" applyFont="1" applyBorder="1" applyProtection="1">
      <protection locked="0"/>
    </xf>
    <xf numFmtId="0" fontId="4" fillId="0" borderId="59" xfId="0" applyFont="1" applyBorder="1" applyProtection="1">
      <protection locked="0"/>
    </xf>
    <xf numFmtId="176" fontId="4" fillId="0" borderId="60" xfId="0" applyNumberFormat="1" applyFont="1" applyBorder="1"/>
    <xf numFmtId="0" fontId="3" fillId="0" borderId="61" xfId="0" applyFont="1" applyBorder="1" applyAlignment="1">
      <alignment horizontal="center" vertical="center" wrapText="1" shrinkToFit="1"/>
    </xf>
    <xf numFmtId="176" fontId="4" fillId="0" borderId="62" xfId="0" applyNumberFormat="1" applyFont="1" applyBorder="1"/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64" xfId="0" applyFont="1" applyBorder="1" applyProtection="1">
      <protection locked="0"/>
    </xf>
    <xf numFmtId="0" fontId="4" fillId="0" borderId="65" xfId="0" applyFont="1" applyBorder="1" applyProtection="1">
      <protection locked="0"/>
    </xf>
    <xf numFmtId="0" fontId="4" fillId="0" borderId="66" xfId="0" applyFont="1" applyBorder="1" applyProtection="1">
      <protection locked="0"/>
    </xf>
    <xf numFmtId="176" fontId="4" fillId="0" borderId="67" xfId="0" applyNumberFormat="1" applyFont="1" applyBorder="1"/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 shrinkToFit="1"/>
    </xf>
    <xf numFmtId="176" fontId="4" fillId="3" borderId="27" xfId="0" applyNumberFormat="1" applyFont="1" applyFill="1" applyBorder="1" applyAlignment="1"/>
    <xf numFmtId="0" fontId="6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left"/>
    </xf>
    <xf numFmtId="0" fontId="6" fillId="0" borderId="74" xfId="0" applyFont="1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 shrinkToFit="1"/>
    </xf>
    <xf numFmtId="0" fontId="4" fillId="0" borderId="82" xfId="0" applyFont="1" applyBorder="1" applyProtection="1">
      <protection locked="0"/>
    </xf>
    <xf numFmtId="0" fontId="4" fillId="0" borderId="83" xfId="0" applyFont="1" applyBorder="1" applyProtection="1">
      <protection locked="0"/>
    </xf>
    <xf numFmtId="0" fontId="4" fillId="0" borderId="80" xfId="0" applyFont="1" applyBorder="1" applyProtection="1">
      <protection locked="0"/>
    </xf>
    <xf numFmtId="176" fontId="4" fillId="0" borderId="84" xfId="0" applyNumberFormat="1" applyFont="1" applyBorder="1"/>
    <xf numFmtId="0" fontId="3" fillId="0" borderId="85" xfId="0" applyFont="1" applyBorder="1" applyAlignment="1">
      <alignment horizontal="center" vertical="center" wrapText="1" shrinkToFit="1"/>
    </xf>
    <xf numFmtId="0" fontId="4" fillId="0" borderId="72" xfId="0" applyFont="1" applyBorder="1" applyProtection="1">
      <protection locked="0"/>
    </xf>
    <xf numFmtId="0" fontId="4" fillId="0" borderId="76" xfId="0" applyFont="1" applyBorder="1" applyProtection="1">
      <protection locked="0"/>
    </xf>
    <xf numFmtId="0" fontId="4" fillId="0" borderId="86" xfId="0" applyFont="1" applyBorder="1" applyProtection="1">
      <protection locked="0"/>
    </xf>
    <xf numFmtId="176" fontId="4" fillId="0" borderId="87" xfId="0" applyNumberFormat="1" applyFont="1" applyBorder="1"/>
    <xf numFmtId="0" fontId="14" fillId="0" borderId="88" xfId="0" applyFont="1" applyBorder="1" applyAlignment="1">
      <alignment horizontal="center" vertical="center" wrapText="1" shrinkToFit="1"/>
    </xf>
    <xf numFmtId="0" fontId="4" fillId="0" borderId="49" xfId="0" applyFont="1" applyBorder="1" applyProtection="1">
      <protection locked="0"/>
    </xf>
    <xf numFmtId="0" fontId="4" fillId="0" borderId="77" xfId="0" applyFont="1" applyBorder="1" applyProtection="1">
      <protection locked="0"/>
    </xf>
    <xf numFmtId="0" fontId="4" fillId="0" borderId="89" xfId="0" applyFont="1" applyBorder="1" applyProtection="1">
      <protection locked="0"/>
    </xf>
    <xf numFmtId="176" fontId="4" fillId="0" borderId="90" xfId="0" applyNumberFormat="1" applyFont="1" applyBorder="1"/>
    <xf numFmtId="0" fontId="0" fillId="0" borderId="79" xfId="0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wrapText="1" shrinkToFit="1"/>
    </xf>
    <xf numFmtId="0" fontId="4" fillId="0" borderId="92" xfId="0" applyFont="1" applyBorder="1" applyProtection="1">
      <protection locked="0"/>
    </xf>
    <xf numFmtId="0" fontId="4" fillId="0" borderId="79" xfId="0" applyFont="1" applyBorder="1" applyProtection="1">
      <protection locked="0"/>
    </xf>
    <xf numFmtId="0" fontId="4" fillId="0" borderId="93" xfId="0" applyFont="1" applyBorder="1" applyProtection="1">
      <protection locked="0"/>
    </xf>
    <xf numFmtId="176" fontId="4" fillId="0" borderId="94" xfId="0" applyNumberFormat="1" applyFont="1" applyBorder="1"/>
    <xf numFmtId="0" fontId="14" fillId="0" borderId="8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left"/>
    </xf>
    <xf numFmtId="177" fontId="4" fillId="0" borderId="29" xfId="0" applyNumberFormat="1" applyFont="1" applyBorder="1" applyAlignment="1" applyProtection="1">
      <alignment horizontal="center"/>
      <protection locked="0"/>
    </xf>
    <xf numFmtId="177" fontId="4" fillId="0" borderId="30" xfId="0" applyNumberFormat="1" applyFont="1" applyBorder="1" applyAlignment="1" applyProtection="1">
      <alignment horizontal="center"/>
      <protection locked="0"/>
    </xf>
    <xf numFmtId="177" fontId="4" fillId="0" borderId="31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1" fillId="0" borderId="22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71" xfId="0" applyFont="1" applyFill="1" applyBorder="1" applyAlignment="1">
      <alignment horizontal="center" vertical="center" wrapText="1" shrinkToFit="1"/>
    </xf>
    <xf numFmtId="0" fontId="4" fillId="2" borderId="39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76" fontId="4" fillId="0" borderId="18" xfId="0" applyNumberFormat="1" applyFont="1" applyBorder="1" applyAlignment="1"/>
    <xf numFmtId="176" fontId="4" fillId="0" borderId="19" xfId="0" applyNumberFormat="1" applyFont="1" applyBorder="1" applyAlignment="1"/>
    <xf numFmtId="0" fontId="5" fillId="0" borderId="0" xfId="0" applyFont="1" applyAlignment="1">
      <alignment horizontal="center"/>
    </xf>
    <xf numFmtId="0" fontId="9" fillId="0" borderId="20" xfId="0" applyFont="1" applyBorder="1" applyAlignment="1">
      <alignment horizontal="center" shrinkToFit="1"/>
    </xf>
    <xf numFmtId="0" fontId="6" fillId="0" borderId="76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77" xfId="0" applyFont="1" applyBorder="1" applyAlignment="1">
      <alignment horizontal="center" vertical="center" wrapText="1" shrinkToFit="1"/>
    </xf>
    <xf numFmtId="0" fontId="6" fillId="0" borderId="78" xfId="0" applyFont="1" applyBorder="1" applyAlignment="1">
      <alignment horizontal="center" vertical="center" wrapText="1" shrinkToFit="1"/>
    </xf>
    <xf numFmtId="0" fontId="6" fillId="0" borderId="79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4"/>
  <sheetViews>
    <sheetView tabSelected="1" view="pageBreakPreview" zoomScaleNormal="100" zoomScaleSheetLayoutView="100" workbookViewId="0">
      <selection activeCell="R17" sqref="R17"/>
    </sheetView>
  </sheetViews>
  <sheetFormatPr defaultColWidth="9" defaultRowHeight="15" x14ac:dyDescent="0.3"/>
  <cols>
    <col min="1" max="1" width="6" style="1" customWidth="1"/>
    <col min="2" max="3" width="8.5" style="1" customWidth="1"/>
    <col min="4" max="4" width="6.4140625" style="1" customWidth="1"/>
    <col min="5" max="5" width="22.9140625" style="1" customWidth="1"/>
    <col min="6" max="8" width="9.5" style="1" customWidth="1"/>
    <col min="9" max="10" width="7.58203125" style="1" customWidth="1"/>
    <col min="11" max="11" width="7.5" style="1" bestFit="1" customWidth="1"/>
    <col min="12" max="13" width="7" style="1" bestFit="1" customWidth="1"/>
    <col min="14" max="16" width="7" style="1" customWidth="1"/>
    <col min="17" max="17" width="9.5" style="1" customWidth="1"/>
    <col min="18" max="18" width="7.58203125" style="1" customWidth="1"/>
    <col min="19" max="19" width="9" style="1"/>
    <col min="20" max="20" width="11.08203125" style="1" bestFit="1" customWidth="1"/>
    <col min="21" max="16384" width="9" style="1"/>
  </cols>
  <sheetData>
    <row r="1" spans="1:21" ht="16.5" customHeight="1" x14ac:dyDescent="0.3">
      <c r="Q1" s="2"/>
      <c r="R1" s="34" t="s">
        <v>1</v>
      </c>
      <c r="U1" s="42" t="s">
        <v>41</v>
      </c>
    </row>
    <row r="2" spans="1:21" ht="23.15" customHeight="1" x14ac:dyDescent="0.4">
      <c r="A2" s="131" t="s">
        <v>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U2" s="42" t="s">
        <v>42</v>
      </c>
    </row>
    <row r="3" spans="1:21" ht="21" customHeight="1" x14ac:dyDescent="0.3">
      <c r="Q3" s="3" t="s">
        <v>2</v>
      </c>
      <c r="R3" s="43"/>
      <c r="U3" s="42" t="s">
        <v>43</v>
      </c>
    </row>
    <row r="4" spans="1:21" ht="26.15" customHeight="1" x14ac:dyDescent="0.3">
      <c r="A4" s="136" t="s">
        <v>33</v>
      </c>
      <c r="B4" s="137"/>
      <c r="C4" s="137"/>
      <c r="D4" s="77"/>
      <c r="E4" s="118"/>
      <c r="F4" s="118"/>
      <c r="G4" s="118"/>
      <c r="H4" s="118"/>
      <c r="I4" s="118"/>
      <c r="J4" s="118"/>
      <c r="K4" s="118"/>
      <c r="L4" s="33"/>
      <c r="M4" s="86"/>
      <c r="N4" s="33"/>
      <c r="O4" s="33"/>
      <c r="P4" s="33"/>
      <c r="Q4" s="4" t="s">
        <v>3</v>
      </c>
      <c r="R4" s="44"/>
      <c r="U4" s="42" t="s">
        <v>44</v>
      </c>
    </row>
    <row r="5" spans="1:21" ht="20.25" customHeight="1" x14ac:dyDescent="0.3">
      <c r="A5" s="2" t="s">
        <v>9</v>
      </c>
      <c r="B5" s="2"/>
      <c r="C5" s="5"/>
      <c r="D5" s="5"/>
      <c r="E5" s="9"/>
      <c r="F5" s="9"/>
      <c r="G5" s="9"/>
      <c r="H5" s="9"/>
      <c r="I5" s="9"/>
      <c r="J5" s="9"/>
      <c r="K5" s="9"/>
      <c r="Q5" s="132" t="s">
        <v>16</v>
      </c>
      <c r="R5" s="132"/>
      <c r="U5" s="42" t="s">
        <v>45</v>
      </c>
    </row>
    <row r="6" spans="1:21" ht="26.15" customHeight="1" x14ac:dyDescent="0.3">
      <c r="B6" s="138" t="s">
        <v>28</v>
      </c>
      <c r="C6" s="138"/>
      <c r="D6" s="78"/>
      <c r="E6" s="118"/>
      <c r="F6" s="118"/>
      <c r="G6" s="3"/>
      <c r="H6" s="5"/>
      <c r="I6" s="139" t="s">
        <v>10</v>
      </c>
      <c r="J6" s="139"/>
      <c r="K6" s="118"/>
      <c r="L6" s="118"/>
      <c r="M6" s="118"/>
      <c r="N6" s="118"/>
      <c r="O6" s="118"/>
      <c r="P6" s="118"/>
      <c r="Q6" s="118"/>
      <c r="U6" s="42" t="s">
        <v>46</v>
      </c>
    </row>
    <row r="7" spans="1:21" ht="26.15" customHeight="1" x14ac:dyDescent="0.3">
      <c r="B7" s="139" t="s">
        <v>7</v>
      </c>
      <c r="C7" s="139"/>
      <c r="D7" s="79"/>
      <c r="E7" s="118"/>
      <c r="F7" s="118"/>
      <c r="G7" s="118"/>
      <c r="H7" s="118"/>
      <c r="I7" s="118"/>
      <c r="J7" s="118"/>
      <c r="K7" s="140" t="s">
        <v>6</v>
      </c>
      <c r="L7" s="140"/>
      <c r="M7" s="140"/>
      <c r="N7" s="140"/>
      <c r="O7" s="140"/>
      <c r="P7" s="140"/>
      <c r="Q7" s="140"/>
      <c r="R7" s="140"/>
      <c r="U7" s="42" t="s">
        <v>47</v>
      </c>
    </row>
    <row r="8" spans="1:21" ht="24.75" customHeight="1" x14ac:dyDescent="0.3">
      <c r="A8" s="120" t="s">
        <v>32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U8" s="42" t="s">
        <v>70</v>
      </c>
    </row>
    <row r="9" spans="1:21" ht="24.75" customHeight="1" x14ac:dyDescent="0.3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U9" s="1" t="s">
        <v>48</v>
      </c>
    </row>
    <row r="10" spans="1:21" x14ac:dyDescent="0.3">
      <c r="B10" s="10" t="s">
        <v>11</v>
      </c>
      <c r="C10" s="141" t="s">
        <v>12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U10" s="1" t="s">
        <v>49</v>
      </c>
    </row>
    <row r="11" spans="1:21" ht="15.5" thickBot="1" x14ac:dyDescent="0.35">
      <c r="B11" s="10" t="s">
        <v>11</v>
      </c>
      <c r="C11" s="119" t="s">
        <v>13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spans="1:21" ht="36.75" customHeight="1" x14ac:dyDescent="0.3">
      <c r="A12" s="157" t="s">
        <v>14</v>
      </c>
      <c r="B12" s="144" t="s">
        <v>0</v>
      </c>
      <c r="C12" s="145"/>
      <c r="D12" s="82" t="s">
        <v>38</v>
      </c>
      <c r="E12" s="150" t="s">
        <v>27</v>
      </c>
      <c r="F12" s="160" t="s">
        <v>24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2"/>
      <c r="Q12" s="121" t="s">
        <v>30</v>
      </c>
      <c r="R12" s="124" t="s">
        <v>29</v>
      </c>
      <c r="S12" s="42" t="s">
        <v>34</v>
      </c>
    </row>
    <row r="13" spans="1:21" ht="36.75" customHeight="1" x14ac:dyDescent="0.3">
      <c r="A13" s="158"/>
      <c r="B13" s="146"/>
      <c r="C13" s="147"/>
      <c r="D13" s="159" t="s">
        <v>39</v>
      </c>
      <c r="E13" s="151"/>
      <c r="F13" s="133" t="s">
        <v>61</v>
      </c>
      <c r="G13" s="163"/>
      <c r="H13" s="163"/>
      <c r="I13" s="163"/>
      <c r="J13" s="163"/>
      <c r="K13" s="163"/>
      <c r="L13" s="163"/>
      <c r="M13" s="164"/>
      <c r="N13" s="133" t="s">
        <v>60</v>
      </c>
      <c r="O13" s="134"/>
      <c r="P13" s="135"/>
      <c r="Q13" s="122"/>
      <c r="R13" s="125"/>
      <c r="S13" s="42"/>
    </row>
    <row r="14" spans="1:21" x14ac:dyDescent="0.3">
      <c r="A14" s="158"/>
      <c r="B14" s="146"/>
      <c r="C14" s="147"/>
      <c r="D14" s="159"/>
      <c r="E14" s="151"/>
      <c r="F14" s="165" t="s">
        <v>51</v>
      </c>
      <c r="G14" s="166"/>
      <c r="H14" s="166"/>
      <c r="I14" s="166" t="s">
        <v>52</v>
      </c>
      <c r="J14" s="166"/>
      <c r="K14" s="166" t="s">
        <v>67</v>
      </c>
      <c r="L14" s="167"/>
      <c r="M14" s="92" t="s">
        <v>68</v>
      </c>
      <c r="N14" s="87" t="s">
        <v>62</v>
      </c>
      <c r="O14" s="107" t="s">
        <v>63</v>
      </c>
      <c r="P14" s="88" t="s">
        <v>69</v>
      </c>
      <c r="Q14" s="122"/>
      <c r="R14" s="125"/>
      <c r="S14" s="42"/>
    </row>
    <row r="15" spans="1:21" ht="40.5" customHeight="1" thickBot="1" x14ac:dyDescent="0.35">
      <c r="A15" s="30" t="s">
        <v>4</v>
      </c>
      <c r="B15" s="148"/>
      <c r="C15" s="149"/>
      <c r="D15" s="80" t="s">
        <v>40</v>
      </c>
      <c r="E15" s="152"/>
      <c r="F15" s="89" t="s">
        <v>55</v>
      </c>
      <c r="G15" s="90" t="s">
        <v>56</v>
      </c>
      <c r="H15" s="91" t="s">
        <v>57</v>
      </c>
      <c r="I15" s="71" t="s">
        <v>58</v>
      </c>
      <c r="J15" s="72" t="s">
        <v>59</v>
      </c>
      <c r="K15" s="69" t="s">
        <v>53</v>
      </c>
      <c r="L15" s="37" t="s">
        <v>54</v>
      </c>
      <c r="M15" s="113" t="s">
        <v>64</v>
      </c>
      <c r="N15" s="97" t="s">
        <v>65</v>
      </c>
      <c r="O15" s="108" t="s">
        <v>66</v>
      </c>
      <c r="P15" s="102" t="s">
        <v>64</v>
      </c>
      <c r="Q15" s="123"/>
      <c r="R15" s="126"/>
      <c r="S15" s="41" t="s">
        <v>35</v>
      </c>
      <c r="T15" s="41" t="s">
        <v>37</v>
      </c>
    </row>
    <row r="16" spans="1:21" ht="26.15" customHeight="1" thickTop="1" x14ac:dyDescent="0.3">
      <c r="A16" s="6">
        <v>1</v>
      </c>
      <c r="B16" s="153"/>
      <c r="C16" s="154"/>
      <c r="D16" s="83"/>
      <c r="E16" s="45"/>
      <c r="F16" s="46"/>
      <c r="G16" s="47"/>
      <c r="H16" s="48"/>
      <c r="I16" s="65"/>
      <c r="J16" s="73"/>
      <c r="K16" s="47"/>
      <c r="L16" s="48"/>
      <c r="M16" s="93"/>
      <c r="N16" s="98"/>
      <c r="O16" s="109"/>
      <c r="P16" s="103"/>
      <c r="Q16" s="49"/>
      <c r="R16" s="50"/>
      <c r="S16" s="1">
        <f t="shared" ref="S16:S45" si="0">IF(SUM(F16:H16,N16,O16)&gt;0,1,0)</f>
        <v>0</v>
      </c>
      <c r="T16" s="1">
        <f>IF(SUM(I16:M16,P16:P16)&gt;0,1,0)</f>
        <v>0</v>
      </c>
    </row>
    <row r="17" spans="1:20" ht="26.15" customHeight="1" x14ac:dyDescent="0.3">
      <c r="A17" s="7">
        <v>2</v>
      </c>
      <c r="B17" s="127"/>
      <c r="C17" s="128"/>
      <c r="D17" s="84"/>
      <c r="E17" s="51"/>
      <c r="F17" s="52"/>
      <c r="G17" s="53"/>
      <c r="H17" s="54"/>
      <c r="I17" s="66"/>
      <c r="J17" s="74"/>
      <c r="K17" s="53"/>
      <c r="L17" s="54"/>
      <c r="M17" s="94"/>
      <c r="N17" s="99"/>
      <c r="O17" s="110"/>
      <c r="P17" s="104"/>
      <c r="Q17" s="55"/>
      <c r="R17" s="56"/>
      <c r="S17" s="1">
        <f t="shared" si="0"/>
        <v>0</v>
      </c>
      <c r="T17" s="1">
        <f t="shared" ref="T17:T45" si="1">IF(SUM(I17:M17,P17:P17)&gt;0,1,0)</f>
        <v>0</v>
      </c>
    </row>
    <row r="18" spans="1:20" ht="26.15" customHeight="1" x14ac:dyDescent="0.3">
      <c r="A18" s="7">
        <v>3</v>
      </c>
      <c r="B18" s="127"/>
      <c r="C18" s="128"/>
      <c r="D18" s="84"/>
      <c r="E18" s="51"/>
      <c r="F18" s="52"/>
      <c r="G18" s="53"/>
      <c r="H18" s="54"/>
      <c r="I18" s="66"/>
      <c r="J18" s="74"/>
      <c r="K18" s="53"/>
      <c r="L18" s="54"/>
      <c r="M18" s="94"/>
      <c r="N18" s="99"/>
      <c r="O18" s="110"/>
      <c r="P18" s="104"/>
      <c r="Q18" s="55"/>
      <c r="R18" s="56"/>
      <c r="S18" s="1">
        <f t="shared" si="0"/>
        <v>0</v>
      </c>
      <c r="T18" s="1">
        <f t="shared" si="1"/>
        <v>0</v>
      </c>
    </row>
    <row r="19" spans="1:20" ht="26.15" customHeight="1" x14ac:dyDescent="0.3">
      <c r="A19" s="7">
        <v>4</v>
      </c>
      <c r="B19" s="127"/>
      <c r="C19" s="128"/>
      <c r="D19" s="84"/>
      <c r="E19" s="51"/>
      <c r="F19" s="52"/>
      <c r="G19" s="53"/>
      <c r="H19" s="54"/>
      <c r="I19" s="66"/>
      <c r="J19" s="74"/>
      <c r="K19" s="53"/>
      <c r="L19" s="54"/>
      <c r="M19" s="94"/>
      <c r="N19" s="99"/>
      <c r="O19" s="110"/>
      <c r="P19" s="104"/>
      <c r="Q19" s="55"/>
      <c r="R19" s="56"/>
      <c r="S19" s="1">
        <f t="shared" si="0"/>
        <v>0</v>
      </c>
      <c r="T19" s="1">
        <f t="shared" si="1"/>
        <v>0</v>
      </c>
    </row>
    <row r="20" spans="1:20" ht="26.15" customHeight="1" x14ac:dyDescent="0.3">
      <c r="A20" s="7">
        <v>5</v>
      </c>
      <c r="B20" s="127"/>
      <c r="C20" s="128"/>
      <c r="D20" s="84"/>
      <c r="E20" s="51"/>
      <c r="F20" s="52"/>
      <c r="G20" s="53"/>
      <c r="H20" s="54"/>
      <c r="I20" s="66"/>
      <c r="J20" s="74"/>
      <c r="K20" s="53"/>
      <c r="L20" s="54"/>
      <c r="M20" s="94"/>
      <c r="N20" s="99"/>
      <c r="O20" s="110"/>
      <c r="P20" s="104"/>
      <c r="Q20" s="55"/>
      <c r="R20" s="56"/>
      <c r="S20" s="1">
        <f t="shared" si="0"/>
        <v>0</v>
      </c>
      <c r="T20" s="1">
        <f t="shared" si="1"/>
        <v>0</v>
      </c>
    </row>
    <row r="21" spans="1:20" ht="26.15" customHeight="1" x14ac:dyDescent="0.3">
      <c r="A21" s="7">
        <v>6</v>
      </c>
      <c r="B21" s="127"/>
      <c r="C21" s="128"/>
      <c r="D21" s="84"/>
      <c r="E21" s="51"/>
      <c r="F21" s="52"/>
      <c r="G21" s="53"/>
      <c r="H21" s="54"/>
      <c r="I21" s="66"/>
      <c r="J21" s="74"/>
      <c r="K21" s="53"/>
      <c r="L21" s="54"/>
      <c r="M21" s="94"/>
      <c r="N21" s="99"/>
      <c r="O21" s="110"/>
      <c r="P21" s="104"/>
      <c r="Q21" s="55"/>
      <c r="R21" s="56"/>
      <c r="S21" s="1">
        <f t="shared" si="0"/>
        <v>0</v>
      </c>
      <c r="T21" s="1">
        <f t="shared" si="1"/>
        <v>0</v>
      </c>
    </row>
    <row r="22" spans="1:20" ht="26.15" customHeight="1" x14ac:dyDescent="0.3">
      <c r="A22" s="7">
        <v>7</v>
      </c>
      <c r="B22" s="127"/>
      <c r="C22" s="128"/>
      <c r="D22" s="84"/>
      <c r="E22" s="51"/>
      <c r="F22" s="52"/>
      <c r="G22" s="53"/>
      <c r="H22" s="54"/>
      <c r="I22" s="66"/>
      <c r="J22" s="74"/>
      <c r="K22" s="53"/>
      <c r="L22" s="54"/>
      <c r="M22" s="94"/>
      <c r="N22" s="99"/>
      <c r="O22" s="110"/>
      <c r="P22" s="104"/>
      <c r="Q22" s="55"/>
      <c r="R22" s="56"/>
      <c r="S22" s="1">
        <f t="shared" si="0"/>
        <v>0</v>
      </c>
      <c r="T22" s="1">
        <f t="shared" si="1"/>
        <v>0</v>
      </c>
    </row>
    <row r="23" spans="1:20" ht="26.15" customHeight="1" x14ac:dyDescent="0.3">
      <c r="A23" s="7">
        <v>8</v>
      </c>
      <c r="B23" s="127"/>
      <c r="C23" s="128"/>
      <c r="D23" s="84"/>
      <c r="E23" s="51"/>
      <c r="F23" s="52"/>
      <c r="G23" s="53"/>
      <c r="H23" s="54"/>
      <c r="I23" s="66"/>
      <c r="J23" s="74"/>
      <c r="K23" s="53"/>
      <c r="L23" s="54"/>
      <c r="M23" s="94"/>
      <c r="N23" s="99"/>
      <c r="O23" s="110"/>
      <c r="P23" s="104"/>
      <c r="Q23" s="55"/>
      <c r="R23" s="56"/>
      <c r="S23" s="1">
        <f t="shared" si="0"/>
        <v>0</v>
      </c>
      <c r="T23" s="1">
        <f t="shared" si="1"/>
        <v>0</v>
      </c>
    </row>
    <row r="24" spans="1:20" ht="26.15" customHeight="1" x14ac:dyDescent="0.3">
      <c r="A24" s="7">
        <v>9</v>
      </c>
      <c r="B24" s="127"/>
      <c r="C24" s="128"/>
      <c r="D24" s="84"/>
      <c r="E24" s="51"/>
      <c r="F24" s="52"/>
      <c r="G24" s="53"/>
      <c r="H24" s="54"/>
      <c r="I24" s="66"/>
      <c r="J24" s="74"/>
      <c r="K24" s="53"/>
      <c r="L24" s="54"/>
      <c r="M24" s="94"/>
      <c r="N24" s="99"/>
      <c r="O24" s="110"/>
      <c r="P24" s="104"/>
      <c r="Q24" s="55"/>
      <c r="R24" s="56"/>
      <c r="S24" s="1">
        <f t="shared" si="0"/>
        <v>0</v>
      </c>
      <c r="T24" s="1">
        <f t="shared" si="1"/>
        <v>0</v>
      </c>
    </row>
    <row r="25" spans="1:20" ht="26.15" customHeight="1" x14ac:dyDescent="0.3">
      <c r="A25" s="7">
        <v>10</v>
      </c>
      <c r="B25" s="127"/>
      <c r="C25" s="128"/>
      <c r="D25" s="84"/>
      <c r="E25" s="51"/>
      <c r="F25" s="52"/>
      <c r="G25" s="53"/>
      <c r="H25" s="54"/>
      <c r="I25" s="66"/>
      <c r="J25" s="74"/>
      <c r="K25" s="53"/>
      <c r="L25" s="54"/>
      <c r="M25" s="94"/>
      <c r="N25" s="99"/>
      <c r="O25" s="110"/>
      <c r="P25" s="104"/>
      <c r="Q25" s="55"/>
      <c r="R25" s="56"/>
      <c r="S25" s="1">
        <f t="shared" si="0"/>
        <v>0</v>
      </c>
      <c r="T25" s="1">
        <f t="shared" si="1"/>
        <v>0</v>
      </c>
    </row>
    <row r="26" spans="1:20" ht="26.15" customHeight="1" x14ac:dyDescent="0.3">
      <c r="A26" s="7">
        <v>11</v>
      </c>
      <c r="B26" s="127"/>
      <c r="C26" s="128"/>
      <c r="D26" s="84"/>
      <c r="E26" s="51"/>
      <c r="F26" s="52"/>
      <c r="G26" s="53"/>
      <c r="H26" s="54"/>
      <c r="I26" s="66"/>
      <c r="J26" s="74"/>
      <c r="K26" s="53"/>
      <c r="L26" s="54"/>
      <c r="M26" s="94"/>
      <c r="N26" s="99"/>
      <c r="O26" s="110"/>
      <c r="P26" s="104"/>
      <c r="Q26" s="55"/>
      <c r="R26" s="56"/>
      <c r="S26" s="1">
        <f t="shared" si="0"/>
        <v>0</v>
      </c>
      <c r="T26" s="1">
        <f t="shared" si="1"/>
        <v>0</v>
      </c>
    </row>
    <row r="27" spans="1:20" ht="26.15" customHeight="1" x14ac:dyDescent="0.3">
      <c r="A27" s="7">
        <v>12</v>
      </c>
      <c r="B27" s="127"/>
      <c r="C27" s="128"/>
      <c r="D27" s="84"/>
      <c r="E27" s="51"/>
      <c r="F27" s="52"/>
      <c r="G27" s="53"/>
      <c r="H27" s="54"/>
      <c r="I27" s="66"/>
      <c r="J27" s="74"/>
      <c r="K27" s="53"/>
      <c r="L27" s="54"/>
      <c r="M27" s="94"/>
      <c r="N27" s="99"/>
      <c r="O27" s="110"/>
      <c r="P27" s="104"/>
      <c r="Q27" s="55"/>
      <c r="R27" s="56"/>
      <c r="S27" s="1">
        <f t="shared" si="0"/>
        <v>0</v>
      </c>
      <c r="T27" s="1">
        <f t="shared" si="1"/>
        <v>0</v>
      </c>
    </row>
    <row r="28" spans="1:20" ht="26.15" customHeight="1" x14ac:dyDescent="0.3">
      <c r="A28" s="7">
        <v>13</v>
      </c>
      <c r="B28" s="127"/>
      <c r="C28" s="128"/>
      <c r="D28" s="84"/>
      <c r="E28" s="51"/>
      <c r="F28" s="52"/>
      <c r="G28" s="53"/>
      <c r="H28" s="54"/>
      <c r="I28" s="66"/>
      <c r="J28" s="74"/>
      <c r="K28" s="53"/>
      <c r="L28" s="54"/>
      <c r="M28" s="94"/>
      <c r="N28" s="99"/>
      <c r="O28" s="110"/>
      <c r="P28" s="104"/>
      <c r="Q28" s="55"/>
      <c r="R28" s="56"/>
      <c r="S28" s="1">
        <f t="shared" si="0"/>
        <v>0</v>
      </c>
      <c r="T28" s="1">
        <f t="shared" si="1"/>
        <v>0</v>
      </c>
    </row>
    <row r="29" spans="1:20" ht="26.15" customHeight="1" x14ac:dyDescent="0.3">
      <c r="A29" s="7">
        <v>14</v>
      </c>
      <c r="B29" s="127"/>
      <c r="C29" s="128"/>
      <c r="D29" s="84"/>
      <c r="E29" s="51"/>
      <c r="F29" s="52"/>
      <c r="G29" s="53"/>
      <c r="H29" s="54"/>
      <c r="I29" s="66"/>
      <c r="J29" s="74"/>
      <c r="K29" s="53"/>
      <c r="L29" s="54"/>
      <c r="M29" s="94"/>
      <c r="N29" s="99"/>
      <c r="O29" s="110"/>
      <c r="P29" s="104"/>
      <c r="Q29" s="55"/>
      <c r="R29" s="56"/>
      <c r="S29" s="1">
        <f t="shared" si="0"/>
        <v>0</v>
      </c>
      <c r="T29" s="1">
        <f t="shared" si="1"/>
        <v>0</v>
      </c>
    </row>
    <row r="30" spans="1:20" ht="26.15" customHeight="1" x14ac:dyDescent="0.3">
      <c r="A30" s="7">
        <v>15</v>
      </c>
      <c r="B30" s="127"/>
      <c r="C30" s="128"/>
      <c r="D30" s="84"/>
      <c r="E30" s="51"/>
      <c r="F30" s="52"/>
      <c r="G30" s="53"/>
      <c r="H30" s="54"/>
      <c r="I30" s="66"/>
      <c r="J30" s="74"/>
      <c r="K30" s="53"/>
      <c r="L30" s="54"/>
      <c r="M30" s="94"/>
      <c r="N30" s="99"/>
      <c r="O30" s="110"/>
      <c r="P30" s="104"/>
      <c r="Q30" s="55"/>
      <c r="R30" s="56"/>
      <c r="S30" s="1">
        <f t="shared" si="0"/>
        <v>0</v>
      </c>
      <c r="T30" s="1">
        <f t="shared" si="1"/>
        <v>0</v>
      </c>
    </row>
    <row r="31" spans="1:20" ht="26.15" customHeight="1" x14ac:dyDescent="0.3">
      <c r="A31" s="7">
        <v>16</v>
      </c>
      <c r="B31" s="127"/>
      <c r="C31" s="128"/>
      <c r="D31" s="84"/>
      <c r="E31" s="51"/>
      <c r="F31" s="52"/>
      <c r="G31" s="53"/>
      <c r="H31" s="54"/>
      <c r="I31" s="66"/>
      <c r="J31" s="74"/>
      <c r="K31" s="53"/>
      <c r="L31" s="54"/>
      <c r="M31" s="94"/>
      <c r="N31" s="99"/>
      <c r="O31" s="110"/>
      <c r="P31" s="104"/>
      <c r="Q31" s="55"/>
      <c r="R31" s="56"/>
      <c r="S31" s="1">
        <f t="shared" si="0"/>
        <v>0</v>
      </c>
      <c r="T31" s="1">
        <f t="shared" si="1"/>
        <v>0</v>
      </c>
    </row>
    <row r="32" spans="1:20" ht="26.15" customHeight="1" x14ac:dyDescent="0.3">
      <c r="A32" s="7">
        <v>17</v>
      </c>
      <c r="B32" s="127"/>
      <c r="C32" s="128"/>
      <c r="D32" s="84"/>
      <c r="E32" s="51"/>
      <c r="F32" s="52"/>
      <c r="G32" s="53"/>
      <c r="H32" s="54"/>
      <c r="I32" s="66"/>
      <c r="J32" s="74"/>
      <c r="K32" s="53"/>
      <c r="L32" s="54"/>
      <c r="M32" s="94"/>
      <c r="N32" s="99"/>
      <c r="O32" s="110"/>
      <c r="P32" s="104"/>
      <c r="Q32" s="55"/>
      <c r="R32" s="56"/>
      <c r="S32" s="1">
        <f t="shared" si="0"/>
        <v>0</v>
      </c>
      <c r="T32" s="1">
        <f t="shared" si="1"/>
        <v>0</v>
      </c>
    </row>
    <row r="33" spans="1:20" ht="26.15" customHeight="1" x14ac:dyDescent="0.3">
      <c r="A33" s="7">
        <v>18</v>
      </c>
      <c r="B33" s="127"/>
      <c r="C33" s="128"/>
      <c r="D33" s="84"/>
      <c r="E33" s="51"/>
      <c r="F33" s="52"/>
      <c r="G33" s="53"/>
      <c r="H33" s="54"/>
      <c r="I33" s="66"/>
      <c r="J33" s="74"/>
      <c r="K33" s="53"/>
      <c r="L33" s="54"/>
      <c r="M33" s="94"/>
      <c r="N33" s="99"/>
      <c r="O33" s="110"/>
      <c r="P33" s="104"/>
      <c r="Q33" s="55"/>
      <c r="R33" s="56"/>
      <c r="S33" s="1">
        <f t="shared" si="0"/>
        <v>0</v>
      </c>
      <c r="T33" s="1">
        <f t="shared" si="1"/>
        <v>0</v>
      </c>
    </row>
    <row r="34" spans="1:20" ht="26.15" customHeight="1" x14ac:dyDescent="0.3">
      <c r="A34" s="7">
        <v>19</v>
      </c>
      <c r="B34" s="127"/>
      <c r="C34" s="128"/>
      <c r="D34" s="84"/>
      <c r="E34" s="51"/>
      <c r="F34" s="52"/>
      <c r="G34" s="53"/>
      <c r="H34" s="54"/>
      <c r="I34" s="66"/>
      <c r="J34" s="74"/>
      <c r="K34" s="53"/>
      <c r="L34" s="54"/>
      <c r="M34" s="94"/>
      <c r="N34" s="99"/>
      <c r="O34" s="110"/>
      <c r="P34" s="104"/>
      <c r="Q34" s="55"/>
      <c r="R34" s="56"/>
      <c r="S34" s="1">
        <f t="shared" si="0"/>
        <v>0</v>
      </c>
      <c r="T34" s="1">
        <f t="shared" si="1"/>
        <v>0</v>
      </c>
    </row>
    <row r="35" spans="1:20" ht="26.15" customHeight="1" x14ac:dyDescent="0.3">
      <c r="A35" s="7">
        <v>20</v>
      </c>
      <c r="B35" s="127"/>
      <c r="C35" s="128"/>
      <c r="D35" s="85"/>
      <c r="E35" s="57"/>
      <c r="F35" s="58"/>
      <c r="G35" s="59"/>
      <c r="H35" s="60"/>
      <c r="I35" s="67"/>
      <c r="J35" s="75"/>
      <c r="K35" s="59"/>
      <c r="L35" s="60"/>
      <c r="M35" s="95"/>
      <c r="N35" s="100"/>
      <c r="O35" s="111"/>
      <c r="P35" s="105"/>
      <c r="Q35" s="61"/>
      <c r="R35" s="62"/>
      <c r="S35" s="1">
        <f t="shared" si="0"/>
        <v>0</v>
      </c>
      <c r="T35" s="1">
        <f t="shared" si="1"/>
        <v>0</v>
      </c>
    </row>
    <row r="36" spans="1:20" ht="26.15" customHeight="1" x14ac:dyDescent="0.3">
      <c r="A36" s="7">
        <v>21</v>
      </c>
      <c r="B36" s="127"/>
      <c r="C36" s="128"/>
      <c r="D36" s="85"/>
      <c r="E36" s="57"/>
      <c r="F36" s="58"/>
      <c r="G36" s="59"/>
      <c r="H36" s="60"/>
      <c r="I36" s="67"/>
      <c r="J36" s="75"/>
      <c r="K36" s="59"/>
      <c r="L36" s="60"/>
      <c r="M36" s="95"/>
      <c r="N36" s="100"/>
      <c r="O36" s="111"/>
      <c r="P36" s="105"/>
      <c r="Q36" s="61"/>
      <c r="R36" s="62"/>
      <c r="S36" s="1">
        <f t="shared" si="0"/>
        <v>0</v>
      </c>
      <c r="T36" s="1">
        <f t="shared" si="1"/>
        <v>0</v>
      </c>
    </row>
    <row r="37" spans="1:20" ht="26.15" customHeight="1" x14ac:dyDescent="0.3">
      <c r="A37" s="7">
        <v>22</v>
      </c>
      <c r="B37" s="127"/>
      <c r="C37" s="128"/>
      <c r="D37" s="85"/>
      <c r="E37" s="57"/>
      <c r="F37" s="58"/>
      <c r="G37" s="59"/>
      <c r="H37" s="60"/>
      <c r="I37" s="67"/>
      <c r="J37" s="75"/>
      <c r="K37" s="59"/>
      <c r="L37" s="60"/>
      <c r="M37" s="95"/>
      <c r="N37" s="100"/>
      <c r="O37" s="111"/>
      <c r="P37" s="105"/>
      <c r="Q37" s="61"/>
      <c r="R37" s="62"/>
      <c r="S37" s="1">
        <f t="shared" si="0"/>
        <v>0</v>
      </c>
      <c r="T37" s="1">
        <f t="shared" si="1"/>
        <v>0</v>
      </c>
    </row>
    <row r="38" spans="1:20" ht="26.15" customHeight="1" x14ac:dyDescent="0.3">
      <c r="A38" s="7">
        <v>23</v>
      </c>
      <c r="B38" s="127"/>
      <c r="C38" s="128"/>
      <c r="D38" s="85"/>
      <c r="E38" s="57"/>
      <c r="F38" s="58"/>
      <c r="G38" s="59"/>
      <c r="H38" s="60"/>
      <c r="I38" s="67"/>
      <c r="J38" s="75"/>
      <c r="K38" s="59"/>
      <c r="L38" s="60"/>
      <c r="M38" s="95"/>
      <c r="N38" s="100"/>
      <c r="O38" s="111"/>
      <c r="P38" s="105"/>
      <c r="Q38" s="61"/>
      <c r="R38" s="62"/>
      <c r="S38" s="1">
        <f t="shared" si="0"/>
        <v>0</v>
      </c>
      <c r="T38" s="1">
        <f t="shared" si="1"/>
        <v>0</v>
      </c>
    </row>
    <row r="39" spans="1:20" ht="26.15" customHeight="1" x14ac:dyDescent="0.3">
      <c r="A39" s="7">
        <v>24</v>
      </c>
      <c r="B39" s="127"/>
      <c r="C39" s="128"/>
      <c r="D39" s="85"/>
      <c r="E39" s="57"/>
      <c r="F39" s="58"/>
      <c r="G39" s="59"/>
      <c r="H39" s="60"/>
      <c r="I39" s="67"/>
      <c r="J39" s="75"/>
      <c r="K39" s="59"/>
      <c r="L39" s="60"/>
      <c r="M39" s="95"/>
      <c r="N39" s="100"/>
      <c r="O39" s="111"/>
      <c r="P39" s="105"/>
      <c r="Q39" s="61"/>
      <c r="R39" s="62"/>
      <c r="S39" s="1">
        <f t="shared" si="0"/>
        <v>0</v>
      </c>
      <c r="T39" s="1">
        <f t="shared" si="1"/>
        <v>0</v>
      </c>
    </row>
    <row r="40" spans="1:20" ht="26.15" customHeight="1" x14ac:dyDescent="0.3">
      <c r="A40" s="7">
        <v>25</v>
      </c>
      <c r="B40" s="127"/>
      <c r="C40" s="128"/>
      <c r="D40" s="85"/>
      <c r="E40" s="57"/>
      <c r="F40" s="58"/>
      <c r="G40" s="59"/>
      <c r="H40" s="60"/>
      <c r="I40" s="67"/>
      <c r="J40" s="75"/>
      <c r="K40" s="59"/>
      <c r="L40" s="60"/>
      <c r="M40" s="95"/>
      <c r="N40" s="100"/>
      <c r="O40" s="111"/>
      <c r="P40" s="105"/>
      <c r="Q40" s="61"/>
      <c r="R40" s="62"/>
      <c r="S40" s="1">
        <f t="shared" si="0"/>
        <v>0</v>
      </c>
      <c r="T40" s="1">
        <f t="shared" si="1"/>
        <v>0</v>
      </c>
    </row>
    <row r="41" spans="1:20" ht="26.15" customHeight="1" x14ac:dyDescent="0.3">
      <c r="A41" s="7">
        <v>26</v>
      </c>
      <c r="B41" s="127"/>
      <c r="C41" s="128"/>
      <c r="D41" s="85"/>
      <c r="E41" s="57"/>
      <c r="F41" s="58"/>
      <c r="G41" s="59"/>
      <c r="H41" s="60"/>
      <c r="I41" s="67"/>
      <c r="J41" s="75"/>
      <c r="K41" s="59"/>
      <c r="L41" s="60"/>
      <c r="M41" s="95"/>
      <c r="N41" s="100"/>
      <c r="O41" s="111"/>
      <c r="P41" s="105"/>
      <c r="Q41" s="61"/>
      <c r="R41" s="62"/>
      <c r="S41" s="1">
        <f t="shared" si="0"/>
        <v>0</v>
      </c>
      <c r="T41" s="1">
        <f t="shared" si="1"/>
        <v>0</v>
      </c>
    </row>
    <row r="42" spans="1:20" ht="26.15" customHeight="1" x14ac:dyDescent="0.3">
      <c r="A42" s="7">
        <v>27</v>
      </c>
      <c r="B42" s="127"/>
      <c r="C42" s="128"/>
      <c r="D42" s="85"/>
      <c r="E42" s="57"/>
      <c r="F42" s="58"/>
      <c r="G42" s="59"/>
      <c r="H42" s="60"/>
      <c r="I42" s="67"/>
      <c r="J42" s="75"/>
      <c r="K42" s="59"/>
      <c r="L42" s="60"/>
      <c r="M42" s="95"/>
      <c r="N42" s="100"/>
      <c r="O42" s="111"/>
      <c r="P42" s="105"/>
      <c r="Q42" s="61"/>
      <c r="R42" s="62"/>
      <c r="S42" s="1">
        <f t="shared" si="0"/>
        <v>0</v>
      </c>
      <c r="T42" s="1">
        <f t="shared" si="1"/>
        <v>0</v>
      </c>
    </row>
    <row r="43" spans="1:20" ht="26.15" customHeight="1" x14ac:dyDescent="0.3">
      <c r="A43" s="7">
        <v>28</v>
      </c>
      <c r="B43" s="127"/>
      <c r="C43" s="128"/>
      <c r="D43" s="85"/>
      <c r="E43" s="57"/>
      <c r="F43" s="58"/>
      <c r="G43" s="59"/>
      <c r="H43" s="60"/>
      <c r="I43" s="67"/>
      <c r="J43" s="75"/>
      <c r="K43" s="59"/>
      <c r="L43" s="60"/>
      <c r="M43" s="95"/>
      <c r="N43" s="100"/>
      <c r="O43" s="111"/>
      <c r="P43" s="105"/>
      <c r="Q43" s="61"/>
      <c r="R43" s="62"/>
      <c r="S43" s="1">
        <f t="shared" si="0"/>
        <v>0</v>
      </c>
      <c r="T43" s="1">
        <f t="shared" si="1"/>
        <v>0</v>
      </c>
    </row>
    <row r="44" spans="1:20" ht="26.15" customHeight="1" x14ac:dyDescent="0.3">
      <c r="A44" s="7">
        <v>29</v>
      </c>
      <c r="B44" s="127"/>
      <c r="C44" s="128"/>
      <c r="D44" s="85"/>
      <c r="E44" s="57"/>
      <c r="F44" s="58"/>
      <c r="G44" s="59"/>
      <c r="H44" s="60"/>
      <c r="I44" s="67"/>
      <c r="J44" s="75"/>
      <c r="K44" s="59"/>
      <c r="L44" s="60"/>
      <c r="M44" s="95"/>
      <c r="N44" s="100"/>
      <c r="O44" s="111"/>
      <c r="P44" s="105"/>
      <c r="Q44" s="61"/>
      <c r="R44" s="62"/>
      <c r="S44" s="1">
        <f t="shared" si="0"/>
        <v>0</v>
      </c>
      <c r="T44" s="1">
        <f t="shared" si="1"/>
        <v>0</v>
      </c>
    </row>
    <row r="45" spans="1:20" ht="26.15" customHeight="1" thickBot="1" x14ac:dyDescent="0.35">
      <c r="A45" s="8">
        <v>30</v>
      </c>
      <c r="B45" s="155"/>
      <c r="C45" s="156"/>
      <c r="D45" s="85"/>
      <c r="E45" s="57"/>
      <c r="F45" s="58"/>
      <c r="G45" s="59"/>
      <c r="H45" s="60"/>
      <c r="I45" s="67"/>
      <c r="J45" s="75"/>
      <c r="K45" s="59"/>
      <c r="L45" s="60"/>
      <c r="M45" s="95"/>
      <c r="N45" s="100"/>
      <c r="O45" s="111"/>
      <c r="P45" s="105"/>
      <c r="Q45" s="61"/>
      <c r="R45" s="62"/>
      <c r="S45" s="1">
        <f t="shared" si="0"/>
        <v>0</v>
      </c>
      <c r="T45" s="1">
        <f t="shared" si="1"/>
        <v>0</v>
      </c>
    </row>
    <row r="46" spans="1:20" ht="26.15" customHeight="1" thickTop="1" thickBot="1" x14ac:dyDescent="0.35">
      <c r="A46" s="11" t="s">
        <v>15</v>
      </c>
      <c r="B46" s="129">
        <f>COUNTA(B16:C45)</f>
        <v>0</v>
      </c>
      <c r="C46" s="130"/>
      <c r="D46" s="81"/>
      <c r="E46" s="13">
        <f>COUNTA(E16:E45)</f>
        <v>0</v>
      </c>
      <c r="F46" s="40">
        <f>COUNT(F16:F45)</f>
        <v>0</v>
      </c>
      <c r="G46" s="29">
        <f t="shared" ref="G46:P46" si="2">COUNT(G16:G45)</f>
        <v>0</v>
      </c>
      <c r="H46" s="38">
        <f t="shared" si="2"/>
        <v>0</v>
      </c>
      <c r="I46" s="68">
        <f t="shared" si="2"/>
        <v>0</v>
      </c>
      <c r="J46" s="76">
        <f t="shared" si="2"/>
        <v>0</v>
      </c>
      <c r="K46" s="70">
        <f t="shared" si="2"/>
        <v>0</v>
      </c>
      <c r="L46" s="38">
        <f t="shared" si="2"/>
        <v>0</v>
      </c>
      <c r="M46" s="96">
        <f t="shared" ref="M46" si="3">COUNT(M16:M45)</f>
        <v>0</v>
      </c>
      <c r="N46" s="101">
        <f t="shared" si="2"/>
        <v>0</v>
      </c>
      <c r="O46" s="112">
        <f t="shared" si="2"/>
        <v>0</v>
      </c>
      <c r="P46" s="106">
        <f t="shared" si="2"/>
        <v>0</v>
      </c>
      <c r="Q46" s="39">
        <f>SUM(Q16:Q45)</f>
        <v>0</v>
      </c>
      <c r="R46" s="63"/>
      <c r="S46" s="64">
        <f>SUM(S16:S45)</f>
        <v>0</v>
      </c>
      <c r="T46" s="64">
        <f t="shared" ref="T46" si="4">SUM(T16:T45)</f>
        <v>0</v>
      </c>
    </row>
    <row r="47" spans="1:20" ht="20.149999999999999" customHeight="1" x14ac:dyDescent="0.3">
      <c r="A47" s="114" t="s">
        <v>26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20" ht="20.149999999999999" customHeight="1" x14ac:dyDescent="0.3">
      <c r="A48" s="3" t="s">
        <v>25</v>
      </c>
      <c r="B48" s="3"/>
      <c r="C48" s="3"/>
      <c r="D48" s="3"/>
    </row>
    <row r="49" spans="1:18" ht="20.149999999999999" customHeight="1" thickBot="1" x14ac:dyDescent="0.35">
      <c r="A49" s="3" t="s">
        <v>36</v>
      </c>
      <c r="B49" s="3"/>
      <c r="C49" s="3"/>
      <c r="D49" s="3"/>
    </row>
    <row r="50" spans="1:18" ht="24" customHeight="1" thickBot="1" x14ac:dyDescent="0.35">
      <c r="A50" s="2"/>
      <c r="B50" s="2"/>
      <c r="D50" s="32" t="s">
        <v>8</v>
      </c>
      <c r="E50" s="31" t="s">
        <v>23</v>
      </c>
      <c r="F50" s="32" t="s">
        <v>22</v>
      </c>
      <c r="G50" s="115">
        <f>E4</f>
        <v>0</v>
      </c>
      <c r="H50" s="116"/>
      <c r="I50" s="116"/>
      <c r="J50" s="116"/>
      <c r="K50" s="117"/>
      <c r="L50" s="35"/>
      <c r="M50" s="35"/>
      <c r="N50" s="35"/>
      <c r="O50" s="35"/>
    </row>
    <row r="51" spans="1:18" ht="24" customHeight="1" x14ac:dyDescent="0.3">
      <c r="A51" s="12"/>
      <c r="B51" s="12"/>
      <c r="C51" s="5"/>
      <c r="D51" s="5"/>
      <c r="E51" s="14" t="s">
        <v>18</v>
      </c>
      <c r="F51" s="15">
        <v>3000</v>
      </c>
      <c r="G51" s="16" t="s">
        <v>20</v>
      </c>
      <c r="H51" s="26">
        <f>S46</f>
        <v>0</v>
      </c>
      <c r="I51" s="16" t="s">
        <v>17</v>
      </c>
      <c r="J51" s="15">
        <f>F51*H51</f>
        <v>0</v>
      </c>
      <c r="K51" s="17" t="s">
        <v>21</v>
      </c>
      <c r="L51" s="36"/>
      <c r="M51" s="36"/>
      <c r="N51" s="36"/>
      <c r="O51" s="36"/>
      <c r="P51" s="5"/>
      <c r="Q51" s="5"/>
    </row>
    <row r="52" spans="1:18" ht="24" customHeight="1" thickBot="1" x14ac:dyDescent="0.35">
      <c r="A52" s="12"/>
      <c r="B52" s="12"/>
      <c r="C52" s="5"/>
      <c r="D52" s="5"/>
      <c r="E52" s="18" t="s">
        <v>19</v>
      </c>
      <c r="F52" s="19">
        <v>2000</v>
      </c>
      <c r="G52" s="20" t="s">
        <v>20</v>
      </c>
      <c r="H52" s="27">
        <f>T46</f>
        <v>0</v>
      </c>
      <c r="I52" s="20" t="s">
        <v>17</v>
      </c>
      <c r="J52" s="19">
        <f>F52*H52</f>
        <v>0</v>
      </c>
      <c r="K52" s="21" t="s">
        <v>21</v>
      </c>
      <c r="L52" s="36"/>
      <c r="M52" s="36"/>
      <c r="N52" s="36"/>
      <c r="O52" s="36"/>
      <c r="P52" s="5"/>
      <c r="Q52" s="5"/>
    </row>
    <row r="53" spans="1:18" ht="24" customHeight="1" thickTop="1" thickBot="1" x14ac:dyDescent="0.35">
      <c r="A53" s="12"/>
      <c r="B53" s="12"/>
      <c r="C53" s="5"/>
      <c r="D53" s="5"/>
      <c r="E53" s="22" t="s">
        <v>5</v>
      </c>
      <c r="F53" s="23"/>
      <c r="G53" s="24"/>
      <c r="H53" s="23">
        <f>H51+H52</f>
        <v>0</v>
      </c>
      <c r="I53" s="24" t="s">
        <v>17</v>
      </c>
      <c r="J53" s="28">
        <f>J51+J52</f>
        <v>0</v>
      </c>
      <c r="K53" s="25" t="s">
        <v>21</v>
      </c>
      <c r="L53" s="36"/>
      <c r="M53" s="36"/>
      <c r="N53" s="36"/>
      <c r="O53" s="36"/>
      <c r="P53" s="5"/>
      <c r="Q53" s="5"/>
    </row>
    <row r="54" spans="1:18" ht="18.75" customHeight="1" x14ac:dyDescent="0.3">
      <c r="A54" s="142" t="s">
        <v>31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</row>
  </sheetData>
  <sheetProtection sheet="1" objects="1" scenarios="1"/>
  <mergeCells count="61">
    <mergeCell ref="A12:A14"/>
    <mergeCell ref="D13:D14"/>
    <mergeCell ref="B22:C22"/>
    <mergeCell ref="F12:P12"/>
    <mergeCell ref="F13:M13"/>
    <mergeCell ref="F14:H14"/>
    <mergeCell ref="I14:J14"/>
    <mergeCell ref="K14:L14"/>
    <mergeCell ref="B41:C41"/>
    <mergeCell ref="B37:C37"/>
    <mergeCell ref="B43:C43"/>
    <mergeCell ref="B44:C44"/>
    <mergeCell ref="B45:C45"/>
    <mergeCell ref="B9:R9"/>
    <mergeCell ref="C10:R10"/>
    <mergeCell ref="A54:R54"/>
    <mergeCell ref="B12:C15"/>
    <mergeCell ref="B25:C25"/>
    <mergeCell ref="B19:C19"/>
    <mergeCell ref="B31:C31"/>
    <mergeCell ref="B32:C32"/>
    <mergeCell ref="E12:E15"/>
    <mergeCell ref="B16:C16"/>
    <mergeCell ref="B17:C17"/>
    <mergeCell ref="B18:C18"/>
    <mergeCell ref="B23:C23"/>
    <mergeCell ref="B26:C26"/>
    <mergeCell ref="B27:C27"/>
    <mergeCell ref="B42:C42"/>
    <mergeCell ref="A2:R2"/>
    <mergeCell ref="Q5:R5"/>
    <mergeCell ref="B29:C29"/>
    <mergeCell ref="B35:C35"/>
    <mergeCell ref="B36:C36"/>
    <mergeCell ref="B30:C30"/>
    <mergeCell ref="N13:P13"/>
    <mergeCell ref="E4:K4"/>
    <mergeCell ref="A4:C4"/>
    <mergeCell ref="B28:C28"/>
    <mergeCell ref="B6:C6"/>
    <mergeCell ref="B7:C7"/>
    <mergeCell ref="I6:J6"/>
    <mergeCell ref="E6:F6"/>
    <mergeCell ref="E7:J7"/>
    <mergeCell ref="K7:R7"/>
    <mergeCell ref="A47:R47"/>
    <mergeCell ref="G50:K50"/>
    <mergeCell ref="K6:Q6"/>
    <mergeCell ref="C11:R11"/>
    <mergeCell ref="A8:R8"/>
    <mergeCell ref="Q12:Q15"/>
    <mergeCell ref="R12:R15"/>
    <mergeCell ref="B33:C33"/>
    <mergeCell ref="B24:C24"/>
    <mergeCell ref="B34:C34"/>
    <mergeCell ref="B46:C46"/>
    <mergeCell ref="B20:C20"/>
    <mergeCell ref="B21:C21"/>
    <mergeCell ref="B38:C38"/>
    <mergeCell ref="B39:C39"/>
    <mergeCell ref="B40:C40"/>
  </mergeCells>
  <phoneticPr fontId="1"/>
  <dataValidations count="3">
    <dataValidation imeMode="halfAlpha" allowBlank="1" showInputMessage="1" showErrorMessage="1" sqref="E16:E45 E7:J7 R3:R4 F16:Q46 K6:Q6" xr:uid="{00000000-0002-0000-0000-000000000000}"/>
    <dataValidation imeMode="hiragana" allowBlank="1" showInputMessage="1" showErrorMessage="1" sqref="E4:K4 E6:F6 B16:C45" xr:uid="{00000000-0002-0000-0000-000001000000}"/>
    <dataValidation type="list" imeMode="hiragana" allowBlank="1" showInputMessage="1" showErrorMessage="1" sqref="D16:D45" xr:uid="{00000000-0002-0000-0000-000002000000}">
      <formula1>$U$1:$U$10</formula1>
    </dataValidation>
  </dataValidations>
  <pageMargins left="0.62992125984251968" right="0.43307086614173229" top="0.39370078740157483" bottom="0.39370078740157483" header="0.31496062992125984" footer="0.31496062992125984"/>
  <pageSetup paperSize="9" scale="54" fitToHeight="0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　参加申込書</vt:lpstr>
      <vt:lpstr>'様式-1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全関西学生スキー</dc:creator>
  <cp:lastModifiedBy>田中　正徳</cp:lastModifiedBy>
  <cp:lastPrinted>2021-05-09T07:53:12Z</cp:lastPrinted>
  <dcterms:created xsi:type="dcterms:W3CDTF">2003-04-14T12:31:46Z</dcterms:created>
  <dcterms:modified xsi:type="dcterms:W3CDTF">2021-05-10T00:35:09Z</dcterms:modified>
</cp:coreProperties>
</file>